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8" windowWidth="15576" windowHeight="9972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30" i="1" l="1"/>
  <c r="I30" i="1" s="1"/>
  <c r="H28" i="1"/>
  <c r="I28" i="1" s="1"/>
  <c r="H29" i="1" l="1"/>
  <c r="I29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6" i="1"/>
  <c r="I6" i="1" s="1"/>
</calcChain>
</file>

<file path=xl/sharedStrings.xml><?xml version="1.0" encoding="utf-8"?>
<sst xmlns="http://schemas.openxmlformats.org/spreadsheetml/2006/main" count="84" uniqueCount="61">
  <si>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</si>
  <si>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</si>
  <si>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</si>
  <si>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</si>
  <si>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</si>
  <si>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</si>
  <si>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</si>
  <si>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</si>
  <si>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</si>
  <si>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</si>
  <si>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</si>
  <si>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Р 101/250</t>
  </si>
  <si>
    <t>КТП Р 102/250</t>
  </si>
  <si>
    <t>КТП Р 103/250</t>
  </si>
  <si>
    <t>КТП Р 104/250</t>
  </si>
  <si>
    <t>КТП Р 105/250</t>
  </si>
  <si>
    <t>КТП Р 106/400</t>
  </si>
  <si>
    <t>КТП Р 107/250</t>
  </si>
  <si>
    <t>КТП Р 108/100</t>
  </si>
  <si>
    <t>КТП Р 109/400</t>
  </si>
  <si>
    <t>КТП Р 111/100</t>
  </si>
  <si>
    <t>КТП Р 110/250</t>
  </si>
  <si>
    <t>КТП Р 113/63</t>
  </si>
  <si>
    <t>КТП Р 211/250</t>
  </si>
  <si>
    <t>КТП Р 213/100</t>
  </si>
  <si>
    <t>КТП Р 218/400</t>
  </si>
  <si>
    <t>КТП Р 301/250</t>
  </si>
  <si>
    <t>КТП Р 303/250</t>
  </si>
  <si>
    <t>КТП Р 304/400</t>
  </si>
  <si>
    <t>КТП Р 305/250</t>
  </si>
  <si>
    <t>КТП Р 306/250</t>
  </si>
  <si>
    <t>КТП Р 310/400</t>
  </si>
  <si>
    <t>КТП Р 314/100</t>
  </si>
  <si>
    <t>КТП Р 402/400</t>
  </si>
  <si>
    <t>КТП Р 403/160</t>
  </si>
  <si>
    <t>КТП Р 601/250</t>
  </si>
  <si>
    <t>КТП Р 602/250</t>
  </si>
  <si>
    <t>КТП Р 603/250</t>
  </si>
  <si>
    <t>КТП Р 605/250</t>
  </si>
  <si>
    <t>КТП Р 606/250</t>
  </si>
  <si>
    <t>КТП В 301/63</t>
  </si>
  <si>
    <t>КТП В 302/250</t>
  </si>
  <si>
    <t>КТП В 313/63</t>
  </si>
  <si>
    <t>КТП Р 604/100</t>
  </si>
  <si>
    <t>Общежитие техникума</t>
  </si>
  <si>
    <t>Быт</t>
  </si>
  <si>
    <t>Соц. Служба, быт</t>
  </si>
  <si>
    <t>Дет. Сад, быт</t>
  </si>
  <si>
    <t>Техникум, быт</t>
  </si>
  <si>
    <t>Пож. Часть, поликлиника, быт</t>
  </si>
  <si>
    <t>быт</t>
  </si>
  <si>
    <t>Администрация,быт</t>
  </si>
  <si>
    <t>Водокачка, быт</t>
  </si>
  <si>
    <t>Больница, быт</t>
  </si>
  <si>
    <t>КТП Р 318/250</t>
  </si>
  <si>
    <t>быт, т/б</t>
  </si>
  <si>
    <t xml:space="preserve"> Рождественский участок 2016</t>
  </si>
  <si>
    <t>ЗТП-Р316/250+400кВа</t>
  </si>
  <si>
    <t>Школа</t>
  </si>
  <si>
    <t>КТП-Р331/63</t>
  </si>
  <si>
    <t>Водокачка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</si>
</sst>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3" borderId="8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4" borderId="5" xfId="0" applyNumberFormat="1" applyFont="1" applyFill="1" applyBorder="1" applyAlignment="1">
      <alignment horizontal="center" vertical="center"/>
    </xf>
    <xf numFmtId="0" fontId="5" fillId="0" borderId="1" xfId="0" applyFont="1" applyBorder="1"/>
    <xf numFmtId="164" fontId="5" fillId="4" borderId="5" xfId="0" applyNumberFormat="1" applyFont="1" applyFill="1" applyBorder="1"/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3"/>
  <sheetViews>
    <sheetView tabSelected="1" workbookViewId="0">
      <selection activeCell="A41" sqref="A41"/>
    </sheetView>
  </sheetViews>
  <sheetFormatPr defaultRowHeight="14.4" x14ac:dyDescent="0.3"/>
  <cols>
    <col min="1" max="1" width="6.109375" customWidth="1"/>
    <col min="2" max="2" width="23.77734375" style="4" customWidth="1"/>
    <col min="3" max="3" width="10.21875" style="3" customWidth="1"/>
    <col min="4" max="4" width="15.21875" style="2" customWidth="1"/>
    <col min="5" max="5" width="10" style="3" customWidth="1"/>
    <col min="6" max="7" width="9.109375" style="3"/>
    <col min="8" max="8" width="9.5546875" bestFit="1" customWidth="1"/>
    <col min="9" max="9" width="10.5546875" style="19" bestFit="1" customWidth="1"/>
  </cols>
  <sheetData>
    <row r="2" spans="1:9" ht="33.75" customHeight="1" x14ac:dyDescent="0.3">
      <c r="A2" s="28" t="s">
        <v>56</v>
      </c>
      <c r="B2" s="29"/>
      <c r="C2" s="29"/>
      <c r="D2" s="29"/>
      <c r="E2" s="29"/>
      <c r="F2" s="29"/>
      <c r="G2" s="29"/>
      <c r="H2" s="29"/>
      <c r="I2" s="21"/>
    </row>
    <row r="3" spans="1:9" x14ac:dyDescent="0.3">
      <c r="A3" s="37" t="s">
        <v>0</v>
      </c>
      <c r="B3" s="36" t="s">
        <v>1</v>
      </c>
      <c r="C3" s="36" t="s">
        <v>2</v>
      </c>
      <c r="D3" s="33" t="s">
        <v>3</v>
      </c>
      <c r="E3" s="30" t="s">
        <v>4</v>
      </c>
      <c r="F3" s="30"/>
      <c r="G3" s="30"/>
      <c r="H3" s="30"/>
      <c r="I3" s="30"/>
    </row>
    <row r="4" spans="1:9" x14ac:dyDescent="0.3">
      <c r="A4" s="38"/>
      <c r="B4" s="36"/>
      <c r="C4" s="36"/>
      <c r="D4" s="34"/>
      <c r="E4" s="31" t="s">
        <v>5</v>
      </c>
      <c r="F4" s="31"/>
      <c r="G4" s="31"/>
      <c r="H4" s="31" t="s">
        <v>9</v>
      </c>
      <c r="I4" s="32" t="s">
        <v>10</v>
      </c>
    </row>
    <row r="5" spans="1:9" x14ac:dyDescent="0.3">
      <c r="A5" s="39"/>
      <c r="B5" s="36"/>
      <c r="C5" s="36"/>
      <c r="D5" s="35"/>
      <c r="E5" s="11" t="s">
        <v>6</v>
      </c>
      <c r="F5" s="11" t="s">
        <v>7</v>
      </c>
      <c r="G5" s="11" t="s">
        <v>8</v>
      </c>
      <c r="H5" s="31"/>
      <c r="I5" s="32"/>
    </row>
    <row r="6" spans="1:9" ht="23.25" customHeight="1" x14ac:dyDescent="0.3">
      <c r="A6" s="12">
        <v>1</v>
      </c>
      <c r="B6" s="16" t="s">
        <v>11</v>
      </c>
      <c r="C6" s="1">
        <v>250</v>
      </c>
      <c r="D6" s="7" t="s">
        <v>45</v>
      </c>
      <c r="E6" s="23">
        <v>55</v>
      </c>
      <c r="F6" s="23">
        <v>64</v>
      </c>
      <c r="G6" s="23">
        <v>42</v>
      </c>
      <c r="H6" s="24">
        <f>(E6+F6+G6)/3*0.38*1.73</f>
        <v>35.280466666666669</v>
      </c>
      <c r="I6" s="25">
        <f>(H6/C6)*100</f>
        <v>14.112186666666668</v>
      </c>
    </row>
    <row r="7" spans="1:9" ht="22.5" customHeight="1" x14ac:dyDescent="0.3">
      <c r="A7" s="13">
        <v>2</v>
      </c>
      <c r="B7" s="17" t="s">
        <v>12</v>
      </c>
      <c r="C7" s="6">
        <v>250</v>
      </c>
      <c r="D7" s="7" t="s">
        <v>45</v>
      </c>
      <c r="E7" s="23">
        <v>94</v>
      </c>
      <c r="F7" s="23">
        <v>66</v>
      </c>
      <c r="G7" s="23">
        <v>82</v>
      </c>
      <c r="H7" s="24">
        <f t="shared" ref="H7:H41" si="0">(E7+F7+G7)/3*0.38*1.73</f>
        <v>53.03026666666667</v>
      </c>
      <c r="I7" s="25">
        <f t="shared" ref="I7:I41" si="1">(H7/C7)*100</f>
        <v>21.212106666666671</v>
      </c>
    </row>
    <row r="8" spans="1:9" ht="23.25" customHeight="1" x14ac:dyDescent="0.3">
      <c r="A8" s="13">
        <v>3</v>
      </c>
      <c r="B8" s="17" t="s">
        <v>13</v>
      </c>
      <c r="C8" s="5">
        <v>250</v>
      </c>
      <c r="D8" s="7" t="s">
        <v>45</v>
      </c>
      <c r="E8" s="23">
        <v>122</v>
      </c>
      <c r="F8" s="23">
        <v>91</v>
      </c>
      <c r="G8" s="23">
        <v>130</v>
      </c>
      <c r="H8" s="24">
        <f t="shared" si="0"/>
        <v>75.162733333333335</v>
      </c>
      <c r="I8" s="25">
        <f t="shared" si="1"/>
        <v>30.06509333333333</v>
      </c>
    </row>
    <row r="9" spans="1:9" ht="24" customHeight="1" x14ac:dyDescent="0.3">
      <c r="A9" s="12">
        <v>4</v>
      </c>
      <c r="B9" s="16" t="s">
        <v>14</v>
      </c>
      <c r="C9" s="6">
        <v>250</v>
      </c>
      <c r="D9" s="7" t="s">
        <v>45</v>
      </c>
      <c r="E9" s="23">
        <v>186</v>
      </c>
      <c r="F9" s="23">
        <v>130</v>
      </c>
      <c r="G9" s="23">
        <v>126</v>
      </c>
      <c r="H9" s="24">
        <f t="shared" si="0"/>
        <v>96.856933333333345</v>
      </c>
      <c r="I9" s="25">
        <f t="shared" si="1"/>
        <v>38.742773333333332</v>
      </c>
    </row>
    <row r="10" spans="1:9" ht="24" customHeight="1" x14ac:dyDescent="0.3">
      <c r="A10" s="13">
        <v>5</v>
      </c>
      <c r="B10" s="17" t="s">
        <v>15</v>
      </c>
      <c r="C10" s="9">
        <v>250</v>
      </c>
      <c r="D10" s="7" t="s">
        <v>45</v>
      </c>
      <c r="E10" s="23">
        <v>118</v>
      </c>
      <c r="F10" s="23">
        <v>126</v>
      </c>
      <c r="G10" s="23">
        <v>110</v>
      </c>
      <c r="H10" s="24">
        <f t="shared" si="0"/>
        <v>77.5732</v>
      </c>
      <c r="I10" s="25">
        <f t="shared" si="1"/>
        <v>31.029279999999996</v>
      </c>
    </row>
    <row r="11" spans="1:9" ht="21.75" customHeight="1" x14ac:dyDescent="0.3">
      <c r="A11" s="13">
        <v>6</v>
      </c>
      <c r="B11" s="17" t="s">
        <v>16</v>
      </c>
      <c r="C11" s="8">
        <v>400</v>
      </c>
      <c r="D11" s="7" t="s">
        <v>46</v>
      </c>
      <c r="E11" s="23">
        <v>115</v>
      </c>
      <c r="F11" s="23">
        <v>138</v>
      </c>
      <c r="G11" s="23">
        <v>162</v>
      </c>
      <c r="H11" s="24">
        <f t="shared" si="0"/>
        <v>90.940333333333342</v>
      </c>
      <c r="I11" s="25">
        <f t="shared" si="1"/>
        <v>22.735083333333336</v>
      </c>
    </row>
    <row r="12" spans="1:9" ht="24" customHeight="1" x14ac:dyDescent="0.3">
      <c r="A12" s="12">
        <v>7</v>
      </c>
      <c r="B12" s="16" t="s">
        <v>17</v>
      </c>
      <c r="C12" s="6">
        <v>400</v>
      </c>
      <c r="D12" s="7" t="s">
        <v>47</v>
      </c>
      <c r="E12" s="23">
        <v>172</v>
      </c>
      <c r="F12" s="23">
        <v>218</v>
      </c>
      <c r="G12" s="23">
        <v>144</v>
      </c>
      <c r="H12" s="24">
        <f t="shared" si="0"/>
        <v>117.0172</v>
      </c>
      <c r="I12" s="25">
        <f t="shared" si="1"/>
        <v>29.254300000000001</v>
      </c>
    </row>
    <row r="13" spans="1:9" ht="23.25" customHeight="1" x14ac:dyDescent="0.3">
      <c r="A13" s="13">
        <v>8</v>
      </c>
      <c r="B13" s="17" t="s">
        <v>18</v>
      </c>
      <c r="C13" s="8">
        <v>100</v>
      </c>
      <c r="D13" s="7" t="s">
        <v>48</v>
      </c>
      <c r="E13" s="23">
        <v>72</v>
      </c>
      <c r="F13" s="23">
        <v>81</v>
      </c>
      <c r="G13" s="23">
        <v>69</v>
      </c>
      <c r="H13" s="24">
        <f t="shared" si="0"/>
        <v>48.647600000000004</v>
      </c>
      <c r="I13" s="25">
        <f t="shared" si="1"/>
        <v>48.647600000000004</v>
      </c>
    </row>
    <row r="14" spans="1:9" ht="22.5" customHeight="1" x14ac:dyDescent="0.3">
      <c r="A14" s="13">
        <v>9</v>
      </c>
      <c r="B14" s="17" t="s">
        <v>19</v>
      </c>
      <c r="C14" s="8">
        <v>400</v>
      </c>
      <c r="D14" s="10" t="s">
        <v>49</v>
      </c>
      <c r="E14" s="23">
        <v>169</v>
      </c>
      <c r="F14" s="23">
        <v>187</v>
      </c>
      <c r="G14" s="23">
        <v>190</v>
      </c>
      <c r="H14" s="24">
        <f t="shared" si="0"/>
        <v>119.6468</v>
      </c>
      <c r="I14" s="25">
        <f t="shared" si="1"/>
        <v>29.911700000000003</v>
      </c>
    </row>
    <row r="15" spans="1:9" ht="23.25" customHeight="1" x14ac:dyDescent="0.3">
      <c r="A15" s="12">
        <v>10</v>
      </c>
      <c r="B15" s="16" t="s">
        <v>21</v>
      </c>
      <c r="C15" s="6">
        <v>250</v>
      </c>
      <c r="D15" s="10" t="s">
        <v>44</v>
      </c>
      <c r="E15" s="23">
        <v>94</v>
      </c>
      <c r="F15" s="23">
        <v>94</v>
      </c>
      <c r="G15" s="23">
        <v>132</v>
      </c>
      <c r="H15" s="24">
        <f t="shared" si="0"/>
        <v>70.122666666666674</v>
      </c>
      <c r="I15" s="25">
        <f t="shared" si="1"/>
        <v>28.049066666666672</v>
      </c>
    </row>
    <row r="16" spans="1:9" ht="23.25" customHeight="1" x14ac:dyDescent="0.3">
      <c r="A16" s="13">
        <v>11</v>
      </c>
      <c r="B16" s="17" t="s">
        <v>20</v>
      </c>
      <c r="C16" s="8">
        <v>100</v>
      </c>
      <c r="D16" s="7" t="s">
        <v>50</v>
      </c>
      <c r="E16" s="23">
        <v>56</v>
      </c>
      <c r="F16" s="23">
        <v>42</v>
      </c>
      <c r="G16" s="23">
        <v>45</v>
      </c>
      <c r="H16" s="24">
        <f t="shared" si="0"/>
        <v>31.336066666666667</v>
      </c>
      <c r="I16" s="25">
        <f t="shared" si="1"/>
        <v>31.336066666666667</v>
      </c>
    </row>
    <row r="17" spans="1:9" ht="22.5" customHeight="1" x14ac:dyDescent="0.3">
      <c r="A17" s="12">
        <v>13</v>
      </c>
      <c r="B17" s="16" t="s">
        <v>22</v>
      </c>
      <c r="C17" s="6">
        <v>63</v>
      </c>
      <c r="D17" s="7" t="s">
        <v>50</v>
      </c>
      <c r="E17" s="23">
        <v>20</v>
      </c>
      <c r="F17" s="23">
        <v>21</v>
      </c>
      <c r="G17" s="23">
        <v>8</v>
      </c>
      <c r="H17" s="24">
        <f t="shared" si="0"/>
        <v>10.737533333333332</v>
      </c>
      <c r="I17" s="25">
        <f t="shared" si="1"/>
        <v>17.043703703703699</v>
      </c>
    </row>
    <row r="18" spans="1:9" ht="23.25" customHeight="1" x14ac:dyDescent="0.3">
      <c r="A18" s="14">
        <v>14</v>
      </c>
      <c r="B18" s="17" t="s">
        <v>23</v>
      </c>
      <c r="C18" s="8">
        <v>250</v>
      </c>
      <c r="D18" s="7" t="s">
        <v>50</v>
      </c>
      <c r="E18" s="23">
        <v>79</v>
      </c>
      <c r="F18" s="23">
        <v>82</v>
      </c>
      <c r="G18" s="23">
        <v>87</v>
      </c>
      <c r="H18" s="24">
        <f t="shared" si="0"/>
        <v>54.345066666666668</v>
      </c>
      <c r="I18" s="25">
        <f t="shared" si="1"/>
        <v>21.73802666666667</v>
      </c>
    </row>
    <row r="19" spans="1:9" ht="22.5" customHeight="1" x14ac:dyDescent="0.3">
      <c r="A19" s="14">
        <v>15</v>
      </c>
      <c r="B19" s="17" t="s">
        <v>24</v>
      </c>
      <c r="C19" s="8">
        <v>100</v>
      </c>
      <c r="D19" s="7" t="s">
        <v>50</v>
      </c>
      <c r="E19" s="23">
        <v>66</v>
      </c>
      <c r="F19" s="23">
        <v>94</v>
      </c>
      <c r="G19" s="23">
        <v>80</v>
      </c>
      <c r="H19" s="24">
        <f t="shared" si="0"/>
        <v>52.591999999999999</v>
      </c>
      <c r="I19" s="25">
        <f t="shared" si="1"/>
        <v>52.591999999999992</v>
      </c>
    </row>
    <row r="20" spans="1:9" ht="21.75" customHeight="1" x14ac:dyDescent="0.3">
      <c r="A20" s="15">
        <v>16</v>
      </c>
      <c r="B20" s="17" t="s">
        <v>25</v>
      </c>
      <c r="C20" s="8">
        <v>400</v>
      </c>
      <c r="D20" s="7" t="s">
        <v>50</v>
      </c>
      <c r="E20" s="23">
        <v>2</v>
      </c>
      <c r="F20" s="23">
        <v>24</v>
      </c>
      <c r="G20" s="23">
        <v>1</v>
      </c>
      <c r="H20" s="24">
        <f t="shared" si="0"/>
        <v>5.9165999999999999</v>
      </c>
      <c r="I20" s="25">
        <f t="shared" si="1"/>
        <v>1.47915</v>
      </c>
    </row>
    <row r="21" spans="1:9" ht="23.25" customHeight="1" x14ac:dyDescent="0.3">
      <c r="A21" s="15">
        <v>17</v>
      </c>
      <c r="B21" s="17" t="s">
        <v>26</v>
      </c>
      <c r="C21" s="8">
        <v>250</v>
      </c>
      <c r="D21" s="7" t="s">
        <v>50</v>
      </c>
      <c r="E21" s="23">
        <v>120</v>
      </c>
      <c r="F21" s="23">
        <v>136</v>
      </c>
      <c r="G21" s="23">
        <v>148</v>
      </c>
      <c r="H21" s="24">
        <f t="shared" si="0"/>
        <v>88.529866666666663</v>
      </c>
      <c r="I21" s="25">
        <f t="shared" si="1"/>
        <v>35.411946666666665</v>
      </c>
    </row>
    <row r="22" spans="1:9" ht="22.5" customHeight="1" x14ac:dyDescent="0.3">
      <c r="A22" s="14">
        <v>18</v>
      </c>
      <c r="B22" s="16" t="s">
        <v>27</v>
      </c>
      <c r="C22" s="9">
        <v>400</v>
      </c>
      <c r="D22" s="10" t="s">
        <v>51</v>
      </c>
      <c r="E22" s="23">
        <v>167</v>
      </c>
      <c r="F22" s="23">
        <v>189</v>
      </c>
      <c r="G22" s="23">
        <v>201</v>
      </c>
      <c r="H22" s="24">
        <f t="shared" si="0"/>
        <v>122.05726666666665</v>
      </c>
      <c r="I22" s="25">
        <f t="shared" si="1"/>
        <v>30.514316666666662</v>
      </c>
    </row>
    <row r="23" spans="1:9" ht="24" customHeight="1" x14ac:dyDescent="0.3">
      <c r="A23" s="14">
        <v>19</v>
      </c>
      <c r="B23" s="17" t="s">
        <v>28</v>
      </c>
      <c r="C23" s="8">
        <v>400</v>
      </c>
      <c r="D23" s="7" t="s">
        <v>50</v>
      </c>
      <c r="E23" s="23">
        <v>204</v>
      </c>
      <c r="F23" s="23">
        <v>296</v>
      </c>
      <c r="G23" s="23">
        <v>235</v>
      </c>
      <c r="H23" s="24">
        <f t="shared" si="0"/>
        <v>161.06299999999999</v>
      </c>
      <c r="I23" s="25">
        <f t="shared" si="1"/>
        <v>40.265749999999997</v>
      </c>
    </row>
    <row r="24" spans="1:9" ht="24.75" customHeight="1" x14ac:dyDescent="0.3">
      <c r="A24" s="12">
        <v>20</v>
      </c>
      <c r="B24" s="17" t="s">
        <v>29</v>
      </c>
      <c r="C24" s="8">
        <v>250</v>
      </c>
      <c r="D24" s="7" t="s">
        <v>50</v>
      </c>
      <c r="E24" s="23">
        <v>220</v>
      </c>
      <c r="F24" s="23">
        <v>218</v>
      </c>
      <c r="G24" s="23">
        <v>206</v>
      </c>
      <c r="H24" s="24">
        <f t="shared" si="0"/>
        <v>141.12186666666668</v>
      </c>
      <c r="I24" s="25">
        <f t="shared" si="1"/>
        <v>56.448746666666672</v>
      </c>
    </row>
    <row r="25" spans="1:9" ht="23.25" customHeight="1" x14ac:dyDescent="0.3">
      <c r="A25" s="13">
        <v>21</v>
      </c>
      <c r="B25" s="16" t="s">
        <v>30</v>
      </c>
      <c r="C25" s="6">
        <v>250</v>
      </c>
      <c r="D25" s="7" t="s">
        <v>50</v>
      </c>
      <c r="E25" s="23">
        <v>112</v>
      </c>
      <c r="F25" s="23">
        <v>184</v>
      </c>
      <c r="G25" s="23">
        <v>130</v>
      </c>
      <c r="H25" s="24">
        <f t="shared" si="0"/>
        <v>93.350800000000007</v>
      </c>
      <c r="I25" s="25">
        <f t="shared" si="1"/>
        <v>37.340320000000006</v>
      </c>
    </row>
    <row r="26" spans="1:9" ht="23.25" customHeight="1" x14ac:dyDescent="0.3">
      <c r="A26" s="13">
        <v>22</v>
      </c>
      <c r="B26" s="17" t="s">
        <v>31</v>
      </c>
      <c r="C26" s="8">
        <v>400</v>
      </c>
      <c r="D26" s="7" t="s">
        <v>53</v>
      </c>
      <c r="E26" s="23">
        <v>112</v>
      </c>
      <c r="F26" s="23">
        <v>74</v>
      </c>
      <c r="G26" s="23">
        <v>98</v>
      </c>
      <c r="H26" s="24">
        <f t="shared" si="0"/>
        <v>62.233866666666671</v>
      </c>
      <c r="I26" s="25">
        <f t="shared" si="1"/>
        <v>15.558466666666668</v>
      </c>
    </row>
    <row r="27" spans="1:9" ht="23.25" customHeight="1" x14ac:dyDescent="0.3">
      <c r="A27" s="12">
        <v>23</v>
      </c>
      <c r="B27" s="17" t="s">
        <v>32</v>
      </c>
      <c r="C27" s="8">
        <v>100</v>
      </c>
      <c r="D27" s="7" t="s">
        <v>50</v>
      </c>
      <c r="E27" s="23">
        <v>58</v>
      </c>
      <c r="F27" s="23">
        <v>50</v>
      </c>
      <c r="G27" s="23">
        <v>81</v>
      </c>
      <c r="H27" s="24">
        <f t="shared" si="0"/>
        <v>41.416200000000003</v>
      </c>
      <c r="I27" s="25">
        <f t="shared" si="1"/>
        <v>41.416200000000003</v>
      </c>
    </row>
    <row r="28" spans="1:9" ht="22.5" customHeight="1" x14ac:dyDescent="0.3">
      <c r="A28" s="22">
        <v>24</v>
      </c>
      <c r="B28" s="17" t="s">
        <v>57</v>
      </c>
      <c r="C28" s="8">
        <v>250</v>
      </c>
      <c r="D28" s="7" t="s">
        <v>58</v>
      </c>
      <c r="E28" s="23">
        <v>51</v>
      </c>
      <c r="F28" s="23">
        <v>58</v>
      </c>
      <c r="G28" s="23">
        <v>65</v>
      </c>
      <c r="H28" s="26">
        <f t="shared" si="0"/>
        <v>38.129199999999997</v>
      </c>
      <c r="I28" s="27">
        <f t="shared" si="1"/>
        <v>15.251679999999999</v>
      </c>
    </row>
    <row r="29" spans="1:9" ht="24.75" customHeight="1" x14ac:dyDescent="0.3">
      <c r="A29" s="22">
        <v>25</v>
      </c>
      <c r="B29" s="17" t="s">
        <v>54</v>
      </c>
      <c r="C29" s="8">
        <v>250</v>
      </c>
      <c r="D29" s="7" t="s">
        <v>55</v>
      </c>
      <c r="E29" s="23">
        <v>182</v>
      </c>
      <c r="F29" s="23">
        <v>164</v>
      </c>
      <c r="G29" s="23">
        <v>178</v>
      </c>
      <c r="H29" s="24">
        <f t="shared" ref="H29:H30" si="2">(E29+F29+G29)/3*0.38*1.73</f>
        <v>114.82586666666667</v>
      </c>
      <c r="I29" s="25">
        <f t="shared" ref="I29:I30" si="3">(H29/C29)*100</f>
        <v>45.930346666666665</v>
      </c>
    </row>
    <row r="30" spans="1:9" ht="23.25" customHeight="1" x14ac:dyDescent="0.3">
      <c r="A30" s="22">
        <v>26</v>
      </c>
      <c r="B30" s="17" t="s">
        <v>59</v>
      </c>
      <c r="C30" s="8">
        <v>63</v>
      </c>
      <c r="D30" s="7" t="s">
        <v>60</v>
      </c>
      <c r="E30" s="23">
        <v>8</v>
      </c>
      <c r="F30" s="23">
        <v>0</v>
      </c>
      <c r="G30" s="23">
        <v>0</v>
      </c>
      <c r="H30" s="26">
        <f t="shared" si="2"/>
        <v>1.7530666666666663</v>
      </c>
      <c r="I30" s="27">
        <f t="shared" si="3"/>
        <v>2.7826455026455021</v>
      </c>
    </row>
    <row r="31" spans="1:9" ht="23.25" customHeight="1" x14ac:dyDescent="0.3">
      <c r="A31" s="13">
        <v>27</v>
      </c>
      <c r="B31" s="16" t="s">
        <v>33</v>
      </c>
      <c r="C31" s="6">
        <v>400</v>
      </c>
      <c r="D31" s="7" t="s">
        <v>50</v>
      </c>
      <c r="E31" s="23">
        <v>245</v>
      </c>
      <c r="F31" s="23">
        <v>236</v>
      </c>
      <c r="G31" s="23">
        <v>218</v>
      </c>
      <c r="H31" s="24">
        <f t="shared" si="0"/>
        <v>153.17420000000001</v>
      </c>
      <c r="I31" s="25">
        <f t="shared" si="1"/>
        <v>38.293550000000003</v>
      </c>
    </row>
    <row r="32" spans="1:9" ht="22.5" customHeight="1" x14ac:dyDescent="0.3">
      <c r="A32" s="13">
        <v>28</v>
      </c>
      <c r="B32" s="17" t="s">
        <v>34</v>
      </c>
      <c r="C32" s="8">
        <v>160</v>
      </c>
      <c r="D32" s="7" t="s">
        <v>50</v>
      </c>
      <c r="E32" s="23">
        <v>73</v>
      </c>
      <c r="F32" s="23">
        <v>64</v>
      </c>
      <c r="G32" s="23">
        <v>105</v>
      </c>
      <c r="H32" s="24">
        <f t="shared" si="0"/>
        <v>53.03026666666667</v>
      </c>
      <c r="I32" s="25">
        <f t="shared" si="1"/>
        <v>33.143916666666669</v>
      </c>
    </row>
    <row r="33" spans="1:9" ht="22.5" customHeight="1" x14ac:dyDescent="0.3">
      <c r="A33" s="12">
        <v>29</v>
      </c>
      <c r="B33" s="17" t="s">
        <v>35</v>
      </c>
      <c r="C33" s="8">
        <v>250</v>
      </c>
      <c r="D33" s="7" t="s">
        <v>50</v>
      </c>
      <c r="E33" s="23">
        <v>71</v>
      </c>
      <c r="F33" s="23">
        <v>74</v>
      </c>
      <c r="G33" s="23">
        <v>116</v>
      </c>
      <c r="H33" s="24">
        <f t="shared" si="0"/>
        <v>57.193800000000003</v>
      </c>
      <c r="I33" s="25">
        <f t="shared" si="1"/>
        <v>22.877520000000001</v>
      </c>
    </row>
    <row r="34" spans="1:9" ht="23.25" customHeight="1" x14ac:dyDescent="0.3">
      <c r="A34" s="13">
        <v>30</v>
      </c>
      <c r="B34" s="16" t="s">
        <v>36</v>
      </c>
      <c r="C34" s="6">
        <v>250</v>
      </c>
      <c r="D34" s="7" t="s">
        <v>50</v>
      </c>
      <c r="E34" s="23">
        <v>56</v>
      </c>
      <c r="F34" s="23">
        <v>68</v>
      </c>
      <c r="G34" s="23">
        <v>102</v>
      </c>
      <c r="H34" s="24">
        <f t="shared" si="0"/>
        <v>49.524133333333332</v>
      </c>
      <c r="I34" s="25">
        <f t="shared" si="1"/>
        <v>19.809653333333333</v>
      </c>
    </row>
    <row r="35" spans="1:9" ht="24" customHeight="1" x14ac:dyDescent="0.3">
      <c r="A35" s="13">
        <v>31</v>
      </c>
      <c r="B35" s="17" t="s">
        <v>37</v>
      </c>
      <c r="C35" s="8">
        <v>250</v>
      </c>
      <c r="D35" s="7" t="s">
        <v>52</v>
      </c>
      <c r="E35" s="23">
        <v>185</v>
      </c>
      <c r="F35" s="23">
        <v>164</v>
      </c>
      <c r="G35" s="23">
        <v>171</v>
      </c>
      <c r="H35" s="24">
        <f t="shared" si="0"/>
        <v>113.94933333333334</v>
      </c>
      <c r="I35" s="25">
        <f t="shared" si="1"/>
        <v>45.579733333333337</v>
      </c>
    </row>
    <row r="36" spans="1:9" ht="24.75" customHeight="1" x14ac:dyDescent="0.3">
      <c r="A36" s="12">
        <v>32</v>
      </c>
      <c r="B36" s="17" t="s">
        <v>43</v>
      </c>
      <c r="C36" s="8">
        <v>100</v>
      </c>
      <c r="D36" s="7" t="s">
        <v>50</v>
      </c>
      <c r="E36" s="23">
        <v>42</v>
      </c>
      <c r="F36" s="23">
        <v>48</v>
      </c>
      <c r="G36" s="23">
        <v>30</v>
      </c>
      <c r="H36" s="24">
        <f t="shared" si="0"/>
        <v>26.295999999999999</v>
      </c>
      <c r="I36" s="25">
        <f t="shared" si="1"/>
        <v>26.295999999999996</v>
      </c>
    </row>
    <row r="37" spans="1:9" ht="23.25" customHeight="1" x14ac:dyDescent="0.3">
      <c r="A37" s="13">
        <v>33</v>
      </c>
      <c r="B37" s="17" t="s">
        <v>38</v>
      </c>
      <c r="C37" s="8">
        <v>250</v>
      </c>
      <c r="D37" s="7" t="s">
        <v>50</v>
      </c>
      <c r="E37" s="23">
        <v>67</v>
      </c>
      <c r="F37" s="23">
        <v>120</v>
      </c>
      <c r="G37" s="23">
        <v>86</v>
      </c>
      <c r="H37" s="24">
        <f t="shared" si="0"/>
        <v>59.823399999999999</v>
      </c>
      <c r="I37" s="25">
        <f t="shared" si="1"/>
        <v>23.929359999999999</v>
      </c>
    </row>
    <row r="38" spans="1:9" ht="24" customHeight="1" x14ac:dyDescent="0.3">
      <c r="A38" s="13">
        <v>34</v>
      </c>
      <c r="B38" s="16" t="s">
        <v>39</v>
      </c>
      <c r="C38" s="6">
        <v>250</v>
      </c>
      <c r="D38" s="7" t="s">
        <v>50</v>
      </c>
      <c r="E38" s="23">
        <v>61</v>
      </c>
      <c r="F38" s="23">
        <v>82</v>
      </c>
      <c r="G38" s="23">
        <v>54</v>
      </c>
      <c r="H38" s="24">
        <f t="shared" si="0"/>
        <v>43.169266666666672</v>
      </c>
      <c r="I38" s="25">
        <f t="shared" si="1"/>
        <v>17.267706666666669</v>
      </c>
    </row>
    <row r="39" spans="1:9" ht="24.75" customHeight="1" x14ac:dyDescent="0.3">
      <c r="A39" s="13">
        <v>35</v>
      </c>
      <c r="B39" s="17" t="s">
        <v>40</v>
      </c>
      <c r="C39" s="8">
        <v>63</v>
      </c>
      <c r="D39" s="7" t="s">
        <v>50</v>
      </c>
      <c r="E39" s="23">
        <v>12</v>
      </c>
      <c r="F39" s="23">
        <v>46</v>
      </c>
      <c r="G39" s="23">
        <v>58</v>
      </c>
      <c r="H39" s="24">
        <f t="shared" si="0"/>
        <v>25.419466666666665</v>
      </c>
      <c r="I39" s="25">
        <f t="shared" si="1"/>
        <v>40.348359788359787</v>
      </c>
    </row>
    <row r="40" spans="1:9" ht="22.5" customHeight="1" x14ac:dyDescent="0.3">
      <c r="A40" s="12">
        <v>36</v>
      </c>
      <c r="B40" s="17" t="s">
        <v>41</v>
      </c>
      <c r="C40" s="8">
        <v>250</v>
      </c>
      <c r="D40" s="7" t="s">
        <v>50</v>
      </c>
      <c r="E40" s="23">
        <v>352</v>
      </c>
      <c r="F40" s="23">
        <v>358</v>
      </c>
      <c r="G40" s="23">
        <v>340</v>
      </c>
      <c r="H40" s="24">
        <f t="shared" si="0"/>
        <v>230.09</v>
      </c>
      <c r="I40" s="25">
        <f t="shared" si="1"/>
        <v>92.036000000000001</v>
      </c>
    </row>
    <row r="41" spans="1:9" x14ac:dyDescent="0.3">
      <c r="A41" s="14">
        <v>37</v>
      </c>
      <c r="B41" s="18" t="s">
        <v>42</v>
      </c>
      <c r="C41" s="8">
        <v>63</v>
      </c>
      <c r="D41" s="7" t="s">
        <v>50</v>
      </c>
      <c r="E41" s="23">
        <v>34</v>
      </c>
      <c r="F41" s="23">
        <v>37</v>
      </c>
      <c r="G41" s="23">
        <v>33</v>
      </c>
      <c r="H41" s="24">
        <f t="shared" si="0"/>
        <v>22.789866666666665</v>
      </c>
      <c r="I41" s="25">
        <f t="shared" si="1"/>
        <v>36.174391534391532</v>
      </c>
    </row>
    <row r="42" spans="1:9" x14ac:dyDescent="0.3">
      <c r="A42" s="4"/>
      <c r="B42" s="3"/>
      <c r="C42" s="2"/>
      <c r="D42" s="3"/>
      <c r="G42"/>
      <c r="H42" s="3"/>
      <c r="I42" s="20"/>
    </row>
    <row r="43" spans="1:9" x14ac:dyDescent="0.3">
      <c r="B43"/>
      <c r="C43"/>
      <c r="D43"/>
      <c r="E43"/>
      <c r="F43"/>
      <c r="G43"/>
      <c r="I43" s="20"/>
    </row>
  </sheetData>
  <mergeCells count="9">
    <mergeCell ref="A2:H2"/>
    <mergeCell ref="E3:I3"/>
    <mergeCell ref="E4:G4"/>
    <mergeCell ref="H4:H5"/>
    <mergeCell ref="I4:I5"/>
    <mergeCell ref="D3:D5"/>
    <mergeCell ref="C3:C5"/>
    <mergeCell ref="B3:B5"/>
    <mergeCell ref="A3:A5"/>
  </mergeCells>
  <pageMargins left="0.27559055118110237" right="0.31496062992125984" top="0.35433070866141736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Мальшет Александр</cp:lastModifiedBy>
  <cp:lastPrinted>2013-10-09T09:37:32Z</cp:lastPrinted>
  <dcterms:created xsi:type="dcterms:W3CDTF">2012-08-20T11:12:04Z</dcterms:created>
  <dcterms:modified xsi:type="dcterms:W3CDTF">2016-02-18T11:12:28Z</dcterms:modified>
</cp:coreProperties>
</file>